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7960" windowHeight="1254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K10" i="1" l="1"/>
  <c r="I10" i="1"/>
  <c r="G10" i="1"/>
  <c r="E10" i="1"/>
  <c r="L10" i="1" l="1"/>
  <c r="K18" i="1"/>
  <c r="I18" i="1"/>
  <c r="G18" i="1"/>
  <c r="E18" i="1"/>
  <c r="K12" i="1"/>
  <c r="I12" i="1"/>
  <c r="G12" i="1"/>
  <c r="E12" i="1"/>
  <c r="K15" i="1"/>
  <c r="I15" i="1"/>
  <c r="G15" i="1"/>
  <c r="E15" i="1"/>
  <c r="K14" i="1"/>
  <c r="I14" i="1"/>
  <c r="G14" i="1"/>
  <c r="E14" i="1"/>
  <c r="K13" i="1"/>
  <c r="I13" i="1"/>
  <c r="G13" i="1"/>
  <c r="E13" i="1"/>
  <c r="K17" i="1"/>
  <c r="I17" i="1"/>
  <c r="G17" i="1"/>
  <c r="E17" i="1"/>
  <c r="K9" i="1"/>
  <c r="I9" i="1"/>
  <c r="G9" i="1"/>
  <c r="E9" i="1"/>
  <c r="K11" i="1"/>
  <c r="I11" i="1"/>
  <c r="G11" i="1"/>
  <c r="E11" i="1"/>
  <c r="K16" i="1"/>
  <c r="I16" i="1"/>
  <c r="G16" i="1"/>
  <c r="E16" i="1"/>
  <c r="L15" i="1" l="1"/>
  <c r="L12" i="1"/>
  <c r="L18" i="1"/>
  <c r="L17" i="1"/>
  <c r="L16" i="1"/>
  <c r="L11" i="1"/>
  <c r="L9" i="1"/>
  <c r="L13" i="1"/>
  <c r="L14" i="1"/>
</calcChain>
</file>

<file path=xl/sharedStrings.xml><?xml version="1.0" encoding="utf-8"?>
<sst xmlns="http://schemas.openxmlformats.org/spreadsheetml/2006/main" count="51" uniqueCount="42">
  <si>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</si>
  <si>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</si>
  <si>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</si>
  <si>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</si>
  <si>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</si>
  <si>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</si>
  <si>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</si>
  <si>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</si>
  <si>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</si>
  <si>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</si>
  <si>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</si>
  <si>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</si>
  <si>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</si>
  <si>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</si>
  <si>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</si>
  <si>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</si>
  <si>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</si>
  <si>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</si>
  <si>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</si>
  <si>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</si>
  <si>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</si>
  <si>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</si>
  <si>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>YEDEK</t>
  </si>
  <si>
    <t>NİHAİ
DEĞERLENDİRME
 SONUCU</t>
  </si>
  <si>
    <t>31.12.2018/30642</t>
  </si>
  <si>
    <t>Güzel Sanatlar Fakültesi</t>
  </si>
  <si>
    <t>2018-01/16</t>
  </si>
  <si>
    <t>Sinema Televizyon</t>
  </si>
  <si>
    <t>Araştırma Görevlisi</t>
  </si>
  <si>
    <t>Arife Hümeyra HÜSMEN</t>
  </si>
  <si>
    <t>Başak ARAL</t>
  </si>
  <si>
    <t>Eylül Duygu ERGÜN</t>
  </si>
  <si>
    <t>Ebru ATEŞ</t>
  </si>
  <si>
    <t>Ayşe Gül DEMİRAY</t>
  </si>
  <si>
    <t>Erdem YORMAZ</t>
  </si>
  <si>
    <t>Yusuf DURU</t>
  </si>
  <si>
    <t>Furkan Kutay AKSOY</t>
  </si>
  <si>
    <t>Harun ÖZALP</t>
  </si>
  <si>
    <t>Burcu KAVAS</t>
  </si>
  <si>
    <t>SINAVA GİRMEDİ</t>
  </si>
  <si>
    <t>ASIL</t>
  </si>
  <si>
    <t>KAZANAMADI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</si>
</sst>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7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164" fontId="8" fillId="0" borderId="22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Fill="1" applyBorder="1" applyAlignment="1">
      <alignment horizontal="center"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1"/>
  <sheetViews>
    <sheetView tabSelected="1" workbookViewId="0">
      <selection activeCell="C26" sqref="C26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8.42578125" style="1" customWidth="1"/>
    <col min="5" max="5" width="9.140625" style="1" customWidth="1"/>
    <col min="6" max="6" width="9.5703125" style="1" customWidth="1"/>
    <col min="7" max="7" width="9.28515625" style="1" customWidth="1"/>
    <col min="8" max="8" width="11.28515625" style="1" customWidth="1"/>
    <col min="9" max="9" width="15.7109375" style="1" customWidth="1"/>
    <col min="10" max="10" width="11.42578125" style="1" customWidth="1"/>
    <col min="11" max="11" width="12.5703125" style="1" customWidth="1"/>
    <col min="12" max="12" width="12" style="1" customWidth="1"/>
    <col min="13" max="13" width="18.8554687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14" ht="15" customHeight="1" x14ac:dyDescent="0.3">
      <c r="B3" s="40" t="s">
        <v>1</v>
      </c>
      <c r="C3" s="41"/>
      <c r="D3" s="42" t="s">
        <v>24</v>
      </c>
      <c r="E3" s="43"/>
      <c r="F3" s="43"/>
      <c r="G3" s="44"/>
      <c r="H3" s="40" t="s">
        <v>2</v>
      </c>
      <c r="I3" s="41"/>
      <c r="J3" s="45" t="s">
        <v>27</v>
      </c>
      <c r="K3" s="45"/>
      <c r="L3" s="45"/>
      <c r="M3" s="41"/>
    </row>
    <row r="4" spans="2:14" ht="16.5" customHeight="1" x14ac:dyDescent="0.3">
      <c r="B4" s="29" t="s">
        <v>3</v>
      </c>
      <c r="C4" s="30"/>
      <c r="D4" s="31" t="s">
        <v>26</v>
      </c>
      <c r="E4" s="32"/>
      <c r="F4" s="32"/>
      <c r="G4" s="33"/>
      <c r="H4" s="34" t="s">
        <v>4</v>
      </c>
      <c r="I4" s="35"/>
      <c r="J4" s="36" t="s">
        <v>28</v>
      </c>
      <c r="K4" s="36"/>
      <c r="L4" s="36"/>
      <c r="M4" s="35"/>
    </row>
    <row r="5" spans="2:14" ht="16.5" customHeight="1" x14ac:dyDescent="0.3">
      <c r="B5" s="29" t="s">
        <v>5</v>
      </c>
      <c r="C5" s="30"/>
      <c r="D5" s="46" t="s">
        <v>25</v>
      </c>
      <c r="E5" s="47"/>
      <c r="F5" s="47"/>
      <c r="G5" s="48"/>
      <c r="H5" s="34" t="s">
        <v>6</v>
      </c>
      <c r="I5" s="35"/>
      <c r="J5" s="36">
        <v>7</v>
      </c>
      <c r="K5" s="36"/>
      <c r="L5" s="36"/>
      <c r="M5" s="35"/>
    </row>
    <row r="6" spans="2:14" ht="18" customHeight="1" thickBot="1" x14ac:dyDescent="0.35">
      <c r="B6" s="49" t="s">
        <v>7</v>
      </c>
      <c r="C6" s="50"/>
      <c r="D6" s="51" t="s">
        <v>27</v>
      </c>
      <c r="E6" s="52"/>
      <c r="F6" s="52"/>
      <c r="G6" s="53"/>
      <c r="H6" s="54" t="s">
        <v>8</v>
      </c>
      <c r="I6" s="55"/>
      <c r="J6" s="56">
        <v>1</v>
      </c>
      <c r="K6" s="56"/>
      <c r="L6" s="56"/>
      <c r="M6" s="55"/>
    </row>
    <row r="7" spans="2:14" ht="18" customHeight="1" thickBot="1" x14ac:dyDescent="0.35">
      <c r="B7" s="61" t="s">
        <v>9</v>
      </c>
      <c r="C7" s="63" t="s">
        <v>10</v>
      </c>
      <c r="D7" s="65" t="s">
        <v>11</v>
      </c>
      <c r="E7" s="66"/>
      <c r="F7" s="65" t="s">
        <v>12</v>
      </c>
      <c r="G7" s="66"/>
      <c r="H7" s="65" t="s">
        <v>13</v>
      </c>
      <c r="I7" s="66"/>
      <c r="J7" s="65" t="s">
        <v>14</v>
      </c>
      <c r="K7" s="66"/>
      <c r="L7" s="57" t="s">
        <v>15</v>
      </c>
      <c r="M7" s="59" t="s">
        <v>23</v>
      </c>
      <c r="N7" s="2"/>
    </row>
    <row r="8" spans="2:14" ht="25.5" customHeight="1" thickBot="1" x14ac:dyDescent="0.35">
      <c r="B8" s="62"/>
      <c r="C8" s="64"/>
      <c r="D8" s="3" t="s">
        <v>16</v>
      </c>
      <c r="E8" s="4" t="s">
        <v>17</v>
      </c>
      <c r="F8" s="3" t="s">
        <v>18</v>
      </c>
      <c r="G8" s="4" t="s">
        <v>19</v>
      </c>
      <c r="H8" s="3" t="s">
        <v>16</v>
      </c>
      <c r="I8" s="4" t="s">
        <v>20</v>
      </c>
      <c r="J8" s="3" t="s">
        <v>16</v>
      </c>
      <c r="K8" s="4" t="s">
        <v>21</v>
      </c>
      <c r="L8" s="58"/>
      <c r="M8" s="60"/>
      <c r="N8" s="2"/>
    </row>
    <row r="9" spans="2:14" ht="23.1" customHeight="1" x14ac:dyDescent="0.3">
      <c r="B9" s="5">
        <v>1</v>
      </c>
      <c r="C9" s="14" t="s">
        <v>31</v>
      </c>
      <c r="D9" s="15">
        <v>84.09984</v>
      </c>
      <c r="E9" s="16">
        <f>D9*30/100</f>
        <v>25.229951999999997</v>
      </c>
      <c r="F9" s="17">
        <v>79.930000000000007</v>
      </c>
      <c r="G9" s="16">
        <f>F9*30/100</f>
        <v>23.978999999999999</v>
      </c>
      <c r="H9" s="18">
        <v>83.75</v>
      </c>
      <c r="I9" s="16">
        <f>H9*10/100</f>
        <v>8.375</v>
      </c>
      <c r="J9" s="18">
        <v>70</v>
      </c>
      <c r="K9" s="16">
        <f>J9*30/100</f>
        <v>21</v>
      </c>
      <c r="L9" s="19">
        <f>E9+G9+K9+I9</f>
        <v>78.583951999999996</v>
      </c>
      <c r="M9" s="20" t="s">
        <v>40</v>
      </c>
      <c r="N9" s="2"/>
    </row>
    <row r="10" spans="2:14" ht="23.1" customHeight="1" x14ac:dyDescent="0.3">
      <c r="B10" s="5">
        <v>2</v>
      </c>
      <c r="C10" s="14" t="s">
        <v>33</v>
      </c>
      <c r="D10" s="15">
        <v>83.406450000000007</v>
      </c>
      <c r="E10" s="16">
        <f t="shared" ref="E10" si="0">D10*30/100</f>
        <v>25.021935000000003</v>
      </c>
      <c r="F10" s="17">
        <v>66.16</v>
      </c>
      <c r="G10" s="16">
        <f t="shared" ref="G10" si="1">F10*30/100</f>
        <v>19.847999999999999</v>
      </c>
      <c r="H10" s="18">
        <v>77.5</v>
      </c>
      <c r="I10" s="16">
        <f t="shared" ref="I10" si="2">H10*10/100</f>
        <v>7.75</v>
      </c>
      <c r="J10" s="18">
        <v>80</v>
      </c>
      <c r="K10" s="16">
        <f t="shared" ref="K10" si="3">J10*30/100</f>
        <v>24</v>
      </c>
      <c r="L10" s="19">
        <f t="shared" ref="L10" si="4">E10+G10+K10+I10</f>
        <v>76.619934999999998</v>
      </c>
      <c r="M10" s="20" t="s">
        <v>22</v>
      </c>
      <c r="N10" s="2"/>
    </row>
    <row r="11" spans="2:14" ht="23.1" customHeight="1" x14ac:dyDescent="0.3">
      <c r="B11" s="5">
        <v>3</v>
      </c>
      <c r="C11" s="14" t="s">
        <v>30</v>
      </c>
      <c r="D11" s="15">
        <v>82.417900000000003</v>
      </c>
      <c r="E11" s="16">
        <f>D11*30/100</f>
        <v>24.725370000000002</v>
      </c>
      <c r="F11" s="17">
        <v>86.93</v>
      </c>
      <c r="G11" s="16">
        <f>F11*30/100</f>
        <v>26.079000000000001</v>
      </c>
      <c r="H11" s="18">
        <v>91.25</v>
      </c>
      <c r="I11" s="16">
        <f>H11*10/100</f>
        <v>9.125</v>
      </c>
      <c r="J11" s="18">
        <v>55</v>
      </c>
      <c r="K11" s="16">
        <f>J11*30/100</f>
        <v>16.5</v>
      </c>
      <c r="L11" s="19">
        <f>E11+G11+K11+I11</f>
        <v>76.429370000000006</v>
      </c>
      <c r="M11" s="20" t="s">
        <v>41</v>
      </c>
      <c r="N11" s="2"/>
    </row>
    <row r="12" spans="2:14" ht="23.1" customHeight="1" x14ac:dyDescent="0.3">
      <c r="B12" s="5">
        <v>4</v>
      </c>
      <c r="C12" s="14" t="s">
        <v>37</v>
      </c>
      <c r="D12" s="15">
        <v>82.785210000000006</v>
      </c>
      <c r="E12" s="16">
        <f>D12*30/100</f>
        <v>24.835563</v>
      </c>
      <c r="F12" s="17">
        <v>81.8</v>
      </c>
      <c r="G12" s="16">
        <f>F12*30/100</f>
        <v>24.54</v>
      </c>
      <c r="H12" s="18">
        <v>72.5</v>
      </c>
      <c r="I12" s="16">
        <f>H12*10/100</f>
        <v>7.25</v>
      </c>
      <c r="J12" s="18">
        <v>65</v>
      </c>
      <c r="K12" s="16">
        <f>J12*30/100</f>
        <v>19.5</v>
      </c>
      <c r="L12" s="19">
        <f>E12+G12+K12+I12</f>
        <v>76.125563</v>
      </c>
      <c r="M12" s="20" t="s">
        <v>41</v>
      </c>
      <c r="N12" s="2"/>
    </row>
    <row r="13" spans="2:14" ht="23.1" customHeight="1" x14ac:dyDescent="0.3">
      <c r="B13" s="13">
        <v>5</v>
      </c>
      <c r="C13" s="14" t="s">
        <v>34</v>
      </c>
      <c r="D13" s="15">
        <v>84.157719999999998</v>
      </c>
      <c r="E13" s="16">
        <f>D13*30/100</f>
        <v>25.247316000000001</v>
      </c>
      <c r="F13" s="17">
        <v>81.8</v>
      </c>
      <c r="G13" s="16">
        <f>F13*30/100</f>
        <v>24.54</v>
      </c>
      <c r="H13" s="18">
        <v>76.25</v>
      </c>
      <c r="I13" s="16">
        <f>H13*10/100</f>
        <v>7.625</v>
      </c>
      <c r="J13" s="18">
        <v>60</v>
      </c>
      <c r="K13" s="16">
        <f>J13*30/100</f>
        <v>18</v>
      </c>
      <c r="L13" s="19">
        <f>E13+G13+K13+I13</f>
        <v>75.412316000000004</v>
      </c>
      <c r="M13" s="20" t="s">
        <v>41</v>
      </c>
      <c r="N13" s="2"/>
    </row>
    <row r="14" spans="2:14" ht="23.1" customHeight="1" x14ac:dyDescent="0.3">
      <c r="B14" s="13">
        <v>6</v>
      </c>
      <c r="C14" s="14" t="s">
        <v>35</v>
      </c>
      <c r="D14" s="15">
        <v>0</v>
      </c>
      <c r="E14" s="16">
        <f t="shared" ref="E14:E18" si="5">D14*30/100</f>
        <v>0</v>
      </c>
      <c r="F14" s="17">
        <v>0</v>
      </c>
      <c r="G14" s="16">
        <f t="shared" ref="G14:G18" si="6">F14*30/100</f>
        <v>0</v>
      </c>
      <c r="H14" s="18">
        <v>0</v>
      </c>
      <c r="I14" s="16">
        <f t="shared" ref="I14:I18" si="7">H14*10/100</f>
        <v>0</v>
      </c>
      <c r="J14" s="18">
        <v>0</v>
      </c>
      <c r="K14" s="16">
        <f t="shared" ref="K14:K18" si="8">J14*30/100</f>
        <v>0</v>
      </c>
      <c r="L14" s="19">
        <f t="shared" ref="L14:L15" si="9">E14+G14+K14+I14</f>
        <v>0</v>
      </c>
      <c r="M14" s="20" t="s">
        <v>39</v>
      </c>
      <c r="N14" s="2"/>
    </row>
    <row r="15" spans="2:14" ht="23.1" customHeight="1" x14ac:dyDescent="0.3">
      <c r="B15" s="13">
        <v>7</v>
      </c>
      <c r="C15" s="14" t="s">
        <v>36</v>
      </c>
      <c r="D15" s="15">
        <v>0</v>
      </c>
      <c r="E15" s="16">
        <f t="shared" si="5"/>
        <v>0</v>
      </c>
      <c r="F15" s="17">
        <v>0</v>
      </c>
      <c r="G15" s="16">
        <f t="shared" si="6"/>
        <v>0</v>
      </c>
      <c r="H15" s="18">
        <v>0</v>
      </c>
      <c r="I15" s="16">
        <f t="shared" si="7"/>
        <v>0</v>
      </c>
      <c r="J15" s="18">
        <v>0</v>
      </c>
      <c r="K15" s="16">
        <f t="shared" si="8"/>
        <v>0</v>
      </c>
      <c r="L15" s="19">
        <f t="shared" si="9"/>
        <v>0</v>
      </c>
      <c r="M15" s="20" t="s">
        <v>39</v>
      </c>
      <c r="N15" s="2"/>
    </row>
    <row r="16" spans="2:14" ht="23.1" customHeight="1" x14ac:dyDescent="0.3">
      <c r="B16" s="28">
        <v>8</v>
      </c>
      <c r="C16" s="6" t="s">
        <v>29</v>
      </c>
      <c r="D16" s="7">
        <v>0</v>
      </c>
      <c r="E16" s="8">
        <f>D16*30/100</f>
        <v>0</v>
      </c>
      <c r="F16" s="9">
        <v>0</v>
      </c>
      <c r="G16" s="8">
        <f>F16*30/100</f>
        <v>0</v>
      </c>
      <c r="H16" s="10">
        <v>0</v>
      </c>
      <c r="I16" s="8">
        <f>H16*10/100</f>
        <v>0</v>
      </c>
      <c r="J16" s="10">
        <v>0</v>
      </c>
      <c r="K16" s="8">
        <f>J16*30/100</f>
        <v>0</v>
      </c>
      <c r="L16" s="11">
        <f>E16+G16+K16+I16</f>
        <v>0</v>
      </c>
      <c r="M16" s="12" t="s">
        <v>39</v>
      </c>
      <c r="N16" s="2"/>
    </row>
    <row r="17" spans="2:14" ht="23.1" customHeight="1" x14ac:dyDescent="0.3">
      <c r="B17" s="28">
        <v>9</v>
      </c>
      <c r="C17" s="14" t="s">
        <v>32</v>
      </c>
      <c r="D17" s="15">
        <v>0</v>
      </c>
      <c r="E17" s="16">
        <f>D17*30/100</f>
        <v>0</v>
      </c>
      <c r="F17" s="17">
        <v>0</v>
      </c>
      <c r="G17" s="16">
        <f>F17*30/100</f>
        <v>0</v>
      </c>
      <c r="H17" s="18">
        <v>0</v>
      </c>
      <c r="I17" s="16">
        <f>H17*10/100</f>
        <v>0</v>
      </c>
      <c r="J17" s="18">
        <v>0</v>
      </c>
      <c r="K17" s="16">
        <f>J17*30/100</f>
        <v>0</v>
      </c>
      <c r="L17" s="19">
        <f>E17+G17+K17+I17</f>
        <v>0</v>
      </c>
      <c r="M17" s="20" t="s">
        <v>39</v>
      </c>
      <c r="N17" s="2"/>
    </row>
    <row r="18" spans="2:14" ht="23.1" customHeight="1" thickBot="1" x14ac:dyDescent="0.35">
      <c r="B18" s="21">
        <v>10</v>
      </c>
      <c r="C18" s="22" t="s">
        <v>38</v>
      </c>
      <c r="D18" s="23">
        <v>0</v>
      </c>
      <c r="E18" s="24">
        <f t="shared" si="5"/>
        <v>0</v>
      </c>
      <c r="F18" s="25">
        <v>0</v>
      </c>
      <c r="G18" s="24">
        <f t="shared" si="6"/>
        <v>0</v>
      </c>
      <c r="H18" s="26">
        <v>0</v>
      </c>
      <c r="I18" s="24">
        <f t="shared" si="7"/>
        <v>0</v>
      </c>
      <c r="J18" s="26">
        <v>0</v>
      </c>
      <c r="K18" s="24">
        <f t="shared" si="8"/>
        <v>0</v>
      </c>
      <c r="L18" s="27">
        <f>E18+G18+K18+I18</f>
        <v>0</v>
      </c>
      <c r="M18" s="20" t="s">
        <v>39</v>
      </c>
      <c r="N18" s="2"/>
    </row>
    <row r="19" spans="2:14" ht="24.95" customHeight="1" x14ac:dyDescent="0.3"/>
    <row r="20" spans="2:14" ht="24.95" customHeight="1" x14ac:dyDescent="0.3"/>
    <row r="21" spans="2:14" ht="24.95" customHeight="1" x14ac:dyDescent="0.3"/>
  </sheetData>
  <mergeCells count="25">
    <mergeCell ref="L7:L8"/>
    <mergeCell ref="M7:M8"/>
    <mergeCell ref="B7:B8"/>
    <mergeCell ref="C7:C8"/>
    <mergeCell ref="D7:E7"/>
    <mergeCell ref="F7:G7"/>
    <mergeCell ref="H7:I7"/>
    <mergeCell ref="J7:K7"/>
    <mergeCell ref="B5:C5"/>
    <mergeCell ref="D5:G5"/>
    <mergeCell ref="H5:I5"/>
    <mergeCell ref="J5:M5"/>
    <mergeCell ref="B6:C6"/>
    <mergeCell ref="D6:G6"/>
    <mergeCell ref="H6:I6"/>
    <mergeCell ref="J6:M6"/>
    <mergeCell ref="B4:C4"/>
    <mergeCell ref="D4:G4"/>
    <mergeCell ref="H4:I4"/>
    <mergeCell ref="J4:M4"/>
    <mergeCell ref="B2:M2"/>
    <mergeCell ref="B3:C3"/>
    <mergeCell ref="D3:G3"/>
    <mergeCell ref="H3:I3"/>
    <mergeCell ref="J3:M3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TUNÇ</cp:lastModifiedBy>
  <cp:lastPrinted>2019-01-21T13:21:33Z</cp:lastPrinted>
  <dcterms:created xsi:type="dcterms:W3CDTF">2018-12-28T07:22:09Z</dcterms:created>
  <dcterms:modified xsi:type="dcterms:W3CDTF">2019-01-22T14:29:16Z</dcterms:modified>
</cp:coreProperties>
</file>